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480" windowHeight="78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K18" i="2" l="1"/>
  <c r="I18" i="2"/>
  <c r="I13" i="2" l="1"/>
  <c r="K13" i="2"/>
  <c r="I10" i="2"/>
  <c r="I11" i="2"/>
  <c r="I12" i="2"/>
  <c r="I9" i="2"/>
  <c r="K8" i="2" l="1"/>
  <c r="I14" i="2"/>
  <c r="I8" i="2" l="1"/>
  <c r="I15" i="2"/>
  <c r="I16" i="2"/>
  <c r="I17" i="2"/>
  <c r="K15" i="2"/>
  <c r="K16" i="2"/>
  <c r="K17" i="2"/>
  <c r="F22" i="2" l="1"/>
  <c r="F21" i="2"/>
  <c r="F23" i="2" l="1"/>
</calcChain>
</file>

<file path=xl/sharedStrings.xml><?xml version="1.0" encoding="utf-8"?>
<sst xmlns="http://schemas.openxmlformats.org/spreadsheetml/2006/main" count="56" uniqueCount="43">
  <si>
    <t>№</t>
  </si>
  <si>
    <t>Наименование работ</t>
  </si>
  <si>
    <t>Объем работ</t>
  </si>
  <si>
    <t>Кол-во исп. матер.</t>
  </si>
  <si>
    <t>Наименование материала</t>
  </si>
  <si>
    <t>Стоимость материала руб.</t>
  </si>
  <si>
    <t>Стоимость работ руб.</t>
  </si>
  <si>
    <t>Ед. изм.</t>
  </si>
  <si>
    <t>шт</t>
  </si>
  <si>
    <t>Сумма материала руб.</t>
  </si>
  <si>
    <t>Сумма работ руб.</t>
  </si>
  <si>
    <t>Ед.  изм.</t>
  </si>
  <si>
    <t>Исполнитель:</t>
  </si>
  <si>
    <t xml:space="preserve">Заказчик: </t>
  </si>
  <si>
    <t>Адрес:</t>
  </si>
  <si>
    <t>Стоимость материала для данной группы работ :</t>
  </si>
  <si>
    <t xml:space="preserve">Стоимость работ : </t>
  </si>
  <si>
    <t>ДОПОЛНИТЕЛЬНЫЕ РАСХОДЫ</t>
  </si>
  <si>
    <t>Исполнитель _______________</t>
  </si>
  <si>
    <t>м.кв.</t>
  </si>
  <si>
    <t>ПРИЛОЖЕНИЕ №1</t>
  </si>
  <si>
    <t>Заказчик________________</t>
  </si>
  <si>
    <t>Итого</t>
  </si>
  <si>
    <t>Устройство мяг. Кровли ниж.</t>
  </si>
  <si>
    <t>Устройство мяг. Кровли вер.</t>
  </si>
  <si>
    <t>Гидроиз основ. из бетона</t>
  </si>
  <si>
    <t>Линокром ТПП 15м</t>
  </si>
  <si>
    <t>Линокром ТКП 10м</t>
  </si>
  <si>
    <t>ООО "Строительные и Монтажные Услуги Населению"</t>
  </si>
  <si>
    <t>Устройство стяжки</t>
  </si>
  <si>
    <t>Песок речной 35кг</t>
  </si>
  <si>
    <t>м.п.</t>
  </si>
  <si>
    <t>Монтаж обогревающего кабеля</t>
  </si>
  <si>
    <t>Комлект кабеля RGS-CR, PES-G</t>
  </si>
  <si>
    <t>ВВГ НГ ЛС 3*2,5</t>
  </si>
  <si>
    <t>Гофра 20</t>
  </si>
  <si>
    <t>Клипсы 20</t>
  </si>
  <si>
    <t>Розетка наружняя</t>
  </si>
  <si>
    <t>Цемент</t>
  </si>
  <si>
    <t>кг</t>
  </si>
  <si>
    <t>Праймер 16кг</t>
  </si>
  <si>
    <t>Монтаж прижимной планки</t>
  </si>
  <si>
    <t>Прижимная планка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</si>
</sst>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-* #,##0.00\ &quot;р.&quot;_-;\-* #,##0.00\ &quot;р.&quot;_-;_-* &quot;-&quot;??\ &quot;р.&quot;_-;_-@_-"/>
    <numFmt numFmtId="165" formatCode="#,##0.00\ &quot;₽&quot;"/>
    <numFmt numFmtId="166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5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165" fontId="1" fillId="0" borderId="0" xfId="0" applyNumberFormat="1" applyFont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165" fontId="1" fillId="0" borderId="0" xfId="0" applyNumberFormat="1" applyFont="1" applyAlignment="1"/>
    <xf numFmtId="0" fontId="2" fillId="0" borderId="0" xfId="0" applyFont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/>
    <xf numFmtId="0" fontId="5" fillId="0" borderId="0" xfId="0" applyFont="1" applyBorder="1" applyAlignment="1">
      <alignment vertic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4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right" vertical="center"/>
    </xf>
    <xf numFmtId="166" fontId="2" fillId="2" borderId="7" xfId="0" applyNumberFormat="1" applyFont="1" applyFill="1" applyBorder="1" applyAlignment="1">
      <alignment vertical="center"/>
    </xf>
    <xf numFmtId="44" fontId="2" fillId="2" borderId="7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1"/>
  <sheetViews>
    <sheetView tabSelected="1" topLeftCell="A5" zoomScaleNormal="100" workbookViewId="0">
      <selection activeCell="G28" sqref="G28"/>
    </sheetView>
  </sheetViews>
  <sheetFormatPr defaultRowHeight="12.75" x14ac:dyDescent="0.2"/>
  <cols>
    <col min="1" max="1" width="2.7109375" style="1" customWidth="1"/>
    <col min="2" max="2" width="26.42578125" style="2" customWidth="1"/>
    <col min="3" max="3" width="7" style="1" customWidth="1"/>
    <col min="4" max="4" width="4.85546875" style="1" customWidth="1"/>
    <col min="5" max="5" width="30.7109375" style="2" customWidth="1"/>
    <col min="6" max="6" width="9" style="1" customWidth="1"/>
    <col min="7" max="7" width="6.140625" style="1" customWidth="1"/>
    <col min="8" max="8" width="10.85546875" style="6" customWidth="1"/>
    <col min="9" max="9" width="11.42578125" style="6" customWidth="1"/>
    <col min="10" max="10" width="9.85546875" style="6" customWidth="1"/>
    <col min="11" max="11" width="11.140625" style="6" customWidth="1"/>
    <col min="12" max="12" width="14.140625" style="27" customWidth="1"/>
    <col min="13" max="14" width="10.140625" style="10" bestFit="1" customWidth="1"/>
    <col min="15" max="112" width="9.140625" style="10"/>
    <col min="113" max="16384" width="9.140625" style="1"/>
  </cols>
  <sheetData>
    <row r="1" spans="1:17" ht="13.5" thickBot="1" x14ac:dyDescent="0.25">
      <c r="A1" s="4"/>
      <c r="B1" s="5"/>
      <c r="C1" s="4"/>
      <c r="D1" s="4"/>
      <c r="E1" s="5"/>
      <c r="F1" s="4"/>
      <c r="G1" s="4"/>
      <c r="H1" s="3"/>
      <c r="I1" s="3"/>
      <c r="J1" s="3"/>
      <c r="K1" s="3"/>
    </row>
    <row r="2" spans="1:17" ht="15.75" customHeight="1" thickBot="1" x14ac:dyDescent="0.25">
      <c r="A2" s="46" t="s">
        <v>12</v>
      </c>
      <c r="B2" s="46"/>
      <c r="C2" s="48" t="s">
        <v>28</v>
      </c>
      <c r="D2" s="48"/>
      <c r="E2" s="48"/>
      <c r="F2" s="48"/>
      <c r="G2" s="48"/>
      <c r="H2" s="48"/>
      <c r="I2" s="16"/>
      <c r="J2" s="17"/>
      <c r="K2" s="17"/>
    </row>
    <row r="3" spans="1:17" ht="13.5" customHeight="1" thickBot="1" x14ac:dyDescent="0.25">
      <c r="A3" s="47" t="s">
        <v>13</v>
      </c>
      <c r="B3" s="47"/>
      <c r="C3" s="48"/>
      <c r="D3" s="48"/>
      <c r="E3" s="48"/>
      <c r="F3" s="48"/>
      <c r="G3" s="48"/>
      <c r="H3" s="48"/>
      <c r="I3" s="16"/>
      <c r="J3" s="14"/>
      <c r="K3" s="14"/>
    </row>
    <row r="4" spans="1:17" ht="13.5" customHeight="1" thickBot="1" x14ac:dyDescent="0.25">
      <c r="A4" s="47" t="s">
        <v>14</v>
      </c>
      <c r="B4" s="47"/>
      <c r="C4" s="49"/>
      <c r="D4" s="49"/>
      <c r="E4" s="49"/>
      <c r="F4" s="49"/>
      <c r="G4" s="49"/>
      <c r="H4" s="49"/>
      <c r="I4" s="18"/>
    </row>
    <row r="6" spans="1:17" ht="13.5" customHeight="1" x14ac:dyDescent="0.2">
      <c r="A6" s="53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7" ht="42.75" customHeight="1" x14ac:dyDescent="0.2">
      <c r="A7" s="19" t="s">
        <v>0</v>
      </c>
      <c r="B7" s="20" t="s">
        <v>1</v>
      </c>
      <c r="C7" s="20" t="s">
        <v>2</v>
      </c>
      <c r="D7" s="20" t="s">
        <v>11</v>
      </c>
      <c r="E7" s="20" t="s">
        <v>4</v>
      </c>
      <c r="F7" s="20" t="s">
        <v>3</v>
      </c>
      <c r="G7" s="20" t="s">
        <v>7</v>
      </c>
      <c r="H7" s="21" t="s">
        <v>5</v>
      </c>
      <c r="I7" s="21" t="s">
        <v>9</v>
      </c>
      <c r="J7" s="21" t="s">
        <v>6</v>
      </c>
      <c r="K7" s="21" t="s">
        <v>10</v>
      </c>
    </row>
    <row r="8" spans="1:17" ht="12.75" customHeight="1" x14ac:dyDescent="0.2">
      <c r="A8" s="36">
        <v>1</v>
      </c>
      <c r="B8" s="41" t="s">
        <v>32</v>
      </c>
      <c r="C8" s="41">
        <v>8</v>
      </c>
      <c r="D8" s="41" t="s">
        <v>8</v>
      </c>
      <c r="E8" s="64" t="s">
        <v>33</v>
      </c>
      <c r="F8" s="25">
        <v>8</v>
      </c>
      <c r="G8" s="25" t="s">
        <v>8</v>
      </c>
      <c r="H8" s="31">
        <v>1632</v>
      </c>
      <c r="I8" s="26">
        <f t="shared" ref="I8:I18" si="0">H8*F8</f>
        <v>13056</v>
      </c>
      <c r="J8" s="39">
        <v>900</v>
      </c>
      <c r="K8" s="39">
        <f>J8*C8</f>
        <v>7200</v>
      </c>
      <c r="L8" s="43"/>
      <c r="M8" s="44"/>
      <c r="N8" s="44"/>
      <c r="O8" s="44"/>
      <c r="P8" s="44"/>
      <c r="Q8" s="44"/>
    </row>
    <row r="9" spans="1:17" ht="12.75" customHeight="1" x14ac:dyDescent="0.2">
      <c r="A9" s="37"/>
      <c r="B9" s="63"/>
      <c r="C9" s="63"/>
      <c r="D9" s="63"/>
      <c r="E9" s="64" t="s">
        <v>34</v>
      </c>
      <c r="F9" s="32">
        <v>60</v>
      </c>
      <c r="G9" s="32" t="s">
        <v>31</v>
      </c>
      <c r="H9" s="31">
        <v>52</v>
      </c>
      <c r="I9" s="31">
        <f t="shared" si="0"/>
        <v>3120</v>
      </c>
      <c r="J9" s="45"/>
      <c r="K9" s="45"/>
      <c r="L9" s="34"/>
      <c r="M9" s="35"/>
      <c r="N9" s="35"/>
      <c r="O9" s="35"/>
      <c r="P9" s="35"/>
      <c r="Q9" s="35"/>
    </row>
    <row r="10" spans="1:17" ht="12.75" customHeight="1" x14ac:dyDescent="0.2">
      <c r="A10" s="37"/>
      <c r="B10" s="63"/>
      <c r="C10" s="63"/>
      <c r="D10" s="63"/>
      <c r="E10" s="64" t="s">
        <v>35</v>
      </c>
      <c r="F10" s="32">
        <v>60</v>
      </c>
      <c r="G10" s="32" t="s">
        <v>31</v>
      </c>
      <c r="H10" s="31">
        <v>5</v>
      </c>
      <c r="I10" s="31">
        <f t="shared" si="0"/>
        <v>300</v>
      </c>
      <c r="J10" s="45"/>
      <c r="K10" s="45"/>
      <c r="L10" s="34"/>
      <c r="M10" s="35"/>
      <c r="N10" s="35"/>
      <c r="O10" s="35"/>
      <c r="P10" s="35"/>
      <c r="Q10" s="35"/>
    </row>
    <row r="11" spans="1:17" ht="12.75" customHeight="1" x14ac:dyDescent="0.2">
      <c r="A11" s="37"/>
      <c r="B11" s="63"/>
      <c r="C11" s="63"/>
      <c r="D11" s="63"/>
      <c r="E11" s="64" t="s">
        <v>36</v>
      </c>
      <c r="F11" s="32">
        <v>100</v>
      </c>
      <c r="G11" s="32" t="s">
        <v>8</v>
      </c>
      <c r="H11" s="31">
        <v>3</v>
      </c>
      <c r="I11" s="31">
        <f t="shared" si="0"/>
        <v>300</v>
      </c>
      <c r="J11" s="45"/>
      <c r="K11" s="45"/>
      <c r="L11" s="34"/>
      <c r="M11" s="35"/>
      <c r="N11" s="35"/>
      <c r="O11" s="35"/>
      <c r="P11" s="35"/>
      <c r="Q11" s="35"/>
    </row>
    <row r="12" spans="1:17" ht="12.75" customHeight="1" x14ac:dyDescent="0.2">
      <c r="A12" s="38"/>
      <c r="B12" s="42"/>
      <c r="C12" s="42"/>
      <c r="D12" s="42"/>
      <c r="E12" s="64" t="s">
        <v>37</v>
      </c>
      <c r="F12" s="32">
        <v>8</v>
      </c>
      <c r="G12" s="32" t="s">
        <v>8</v>
      </c>
      <c r="H12" s="31">
        <v>184</v>
      </c>
      <c r="I12" s="31">
        <f t="shared" si="0"/>
        <v>1472</v>
      </c>
      <c r="J12" s="40"/>
      <c r="K12" s="40"/>
      <c r="L12" s="34"/>
      <c r="M12" s="35"/>
      <c r="N12" s="35"/>
      <c r="O12" s="35"/>
      <c r="P12" s="35"/>
      <c r="Q12" s="35"/>
    </row>
    <row r="13" spans="1:17" ht="12.75" customHeight="1" x14ac:dyDescent="0.2">
      <c r="A13" s="36">
        <v>2</v>
      </c>
      <c r="B13" s="41" t="s">
        <v>29</v>
      </c>
      <c r="C13" s="41">
        <v>10</v>
      </c>
      <c r="D13" s="41" t="s">
        <v>19</v>
      </c>
      <c r="E13" s="25" t="s">
        <v>38</v>
      </c>
      <c r="F13" s="25">
        <v>160</v>
      </c>
      <c r="G13" s="25" t="s">
        <v>39</v>
      </c>
      <c r="H13" s="26">
        <v>6</v>
      </c>
      <c r="I13" s="26">
        <f t="shared" si="0"/>
        <v>960</v>
      </c>
      <c r="J13" s="39">
        <v>300</v>
      </c>
      <c r="K13" s="39">
        <f>J13*C13</f>
        <v>3000</v>
      </c>
      <c r="L13" s="43"/>
      <c r="M13" s="44"/>
      <c r="N13" s="44"/>
      <c r="O13" s="44"/>
      <c r="P13" s="44"/>
      <c r="Q13" s="44"/>
    </row>
    <row r="14" spans="1:17" ht="12.75" customHeight="1" x14ac:dyDescent="0.2">
      <c r="A14" s="37"/>
      <c r="B14" s="63"/>
      <c r="C14" s="63"/>
      <c r="D14" s="63"/>
      <c r="E14" s="25" t="s">
        <v>30</v>
      </c>
      <c r="F14" s="25">
        <v>480</v>
      </c>
      <c r="G14" s="25" t="s">
        <v>39</v>
      </c>
      <c r="H14" s="26">
        <v>1</v>
      </c>
      <c r="I14" s="26">
        <f t="shared" si="0"/>
        <v>480</v>
      </c>
      <c r="J14" s="45"/>
      <c r="K14" s="45"/>
      <c r="L14" s="43"/>
      <c r="M14" s="44"/>
      <c r="N14" s="44"/>
      <c r="O14" s="44"/>
      <c r="P14" s="44"/>
      <c r="Q14" s="44"/>
    </row>
    <row r="15" spans="1:17" ht="12.75" customHeight="1" x14ac:dyDescent="0.2">
      <c r="A15" s="33">
        <v>3</v>
      </c>
      <c r="B15" s="32" t="s">
        <v>25</v>
      </c>
      <c r="C15" s="32">
        <v>30</v>
      </c>
      <c r="D15" s="32" t="s">
        <v>19</v>
      </c>
      <c r="E15" s="25" t="s">
        <v>40</v>
      </c>
      <c r="F15" s="25">
        <v>1</v>
      </c>
      <c r="G15" s="25" t="s">
        <v>8</v>
      </c>
      <c r="H15" s="26">
        <v>1426</v>
      </c>
      <c r="I15" s="26">
        <f t="shared" si="0"/>
        <v>1426</v>
      </c>
      <c r="J15" s="31">
        <v>48</v>
      </c>
      <c r="K15" s="31">
        <f t="shared" ref="K15:K18" si="1">J15*C15</f>
        <v>1440</v>
      </c>
    </row>
    <row r="16" spans="1:17" ht="12.75" customHeight="1" x14ac:dyDescent="0.2">
      <c r="A16" s="24">
        <v>4</v>
      </c>
      <c r="B16" s="25" t="s">
        <v>23</v>
      </c>
      <c r="C16" s="25">
        <v>30</v>
      </c>
      <c r="D16" s="25" t="s">
        <v>19</v>
      </c>
      <c r="E16" s="25" t="s">
        <v>26</v>
      </c>
      <c r="F16" s="25">
        <v>45</v>
      </c>
      <c r="G16" s="25" t="s">
        <v>19</v>
      </c>
      <c r="H16" s="26">
        <v>116</v>
      </c>
      <c r="I16" s="26">
        <f t="shared" si="0"/>
        <v>5220</v>
      </c>
      <c r="J16" s="26">
        <v>128</v>
      </c>
      <c r="K16" s="26">
        <f t="shared" si="1"/>
        <v>3840</v>
      </c>
    </row>
    <row r="17" spans="1:112" ht="12.75" customHeight="1" x14ac:dyDescent="0.2">
      <c r="A17" s="24">
        <v>5</v>
      </c>
      <c r="B17" s="25" t="s">
        <v>24</v>
      </c>
      <c r="C17" s="25">
        <v>30</v>
      </c>
      <c r="D17" s="25" t="s">
        <v>19</v>
      </c>
      <c r="E17" s="25" t="s">
        <v>27</v>
      </c>
      <c r="F17" s="25">
        <v>40</v>
      </c>
      <c r="G17" s="25" t="s">
        <v>19</v>
      </c>
      <c r="H17" s="26">
        <v>129</v>
      </c>
      <c r="I17" s="26">
        <f t="shared" si="0"/>
        <v>5160</v>
      </c>
      <c r="J17" s="26">
        <v>128</v>
      </c>
      <c r="K17" s="26">
        <f t="shared" si="1"/>
        <v>3840</v>
      </c>
    </row>
    <row r="18" spans="1:112" ht="12.75" customHeight="1" x14ac:dyDescent="0.2">
      <c r="A18" s="33">
        <v>6</v>
      </c>
      <c r="B18" s="32" t="s">
        <v>41</v>
      </c>
      <c r="C18" s="32">
        <v>15</v>
      </c>
      <c r="D18" s="32" t="s">
        <v>31</v>
      </c>
      <c r="E18" s="32" t="s">
        <v>42</v>
      </c>
      <c r="F18" s="32">
        <v>18</v>
      </c>
      <c r="G18" s="32" t="s">
        <v>31</v>
      </c>
      <c r="H18" s="31">
        <v>64</v>
      </c>
      <c r="I18" s="31">
        <f t="shared" si="0"/>
        <v>1152</v>
      </c>
      <c r="J18" s="31">
        <v>46</v>
      </c>
      <c r="K18" s="31">
        <f t="shared" si="1"/>
        <v>690</v>
      </c>
    </row>
    <row r="19" spans="1:112" s="7" customFormat="1" ht="12.75" customHeight="1" x14ac:dyDescent="0.2">
      <c r="A19" s="61" t="s">
        <v>17</v>
      </c>
      <c r="B19" s="61"/>
      <c r="C19" s="61"/>
      <c r="D19" s="61"/>
      <c r="E19" s="61"/>
      <c r="F19" s="61"/>
      <c r="G19" s="61"/>
      <c r="H19" s="61"/>
      <c r="I19" s="62"/>
      <c r="J19" s="23"/>
      <c r="K19" s="9"/>
      <c r="L19" s="2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</row>
    <row r="20" spans="1:112" s="7" customFormat="1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9"/>
      <c r="K20" s="22"/>
      <c r="L20" s="2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</row>
    <row r="21" spans="1:112" s="7" customFormat="1" ht="12.75" customHeight="1" thickBot="1" x14ac:dyDescent="0.25">
      <c r="A21" s="56" t="s">
        <v>15</v>
      </c>
      <c r="B21" s="56"/>
      <c r="C21" s="56"/>
      <c r="D21" s="56"/>
      <c r="E21" s="56"/>
      <c r="F21" s="57">
        <f>SUM(I8:I17)</f>
        <v>31494</v>
      </c>
      <c r="G21" s="58"/>
      <c r="H21" s="13"/>
      <c r="I21" s="14"/>
      <c r="J21" s="15"/>
      <c r="K21" s="22"/>
      <c r="L21" s="2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</row>
    <row r="22" spans="1:112" s="7" customFormat="1" ht="12.75" customHeight="1" thickBot="1" x14ac:dyDescent="0.25">
      <c r="A22" s="50" t="s">
        <v>16</v>
      </c>
      <c r="B22" s="50"/>
      <c r="C22" s="50"/>
      <c r="D22" s="50"/>
      <c r="E22" s="50"/>
      <c r="F22" s="59">
        <f>SUM(K8:K17)</f>
        <v>19320</v>
      </c>
      <c r="G22" s="60"/>
      <c r="H22" s="6"/>
      <c r="I22" s="6"/>
      <c r="J22" s="22"/>
      <c r="K22" s="22"/>
      <c r="L22" s="2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</row>
    <row r="23" spans="1:112" s="7" customFormat="1" ht="12.75" customHeight="1" thickBot="1" x14ac:dyDescent="0.25">
      <c r="A23" s="50" t="s">
        <v>22</v>
      </c>
      <c r="B23" s="50"/>
      <c r="C23" s="50"/>
      <c r="D23" s="50"/>
      <c r="E23" s="50"/>
      <c r="F23" s="51">
        <f>SUM(F21:G22)</f>
        <v>50814</v>
      </c>
      <c r="G23" s="52"/>
      <c r="H23" s="12"/>
      <c r="I23" s="12"/>
      <c r="J23" s="12"/>
      <c r="K23" s="12"/>
      <c r="L23" s="27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</row>
    <row r="24" spans="1:112" s="7" customFormat="1" ht="12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6"/>
      <c r="K24" s="6"/>
      <c r="L24" s="3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</row>
    <row r="25" spans="1:112" s="7" customFormat="1" ht="12.75" customHeight="1" x14ac:dyDescent="0.2">
      <c r="A25" s="12"/>
      <c r="B25" s="12"/>
      <c r="C25" s="12"/>
      <c r="D25" s="12"/>
      <c r="E25" s="12"/>
      <c r="F25" s="12"/>
      <c r="G25" s="12"/>
      <c r="H25" s="6"/>
      <c r="I25" s="6"/>
      <c r="J25" s="6"/>
      <c r="K25" s="6"/>
      <c r="L25" s="30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</row>
    <row r="26" spans="1:112" s="7" customFormat="1" ht="12.75" customHeight="1" x14ac:dyDescent="0.2">
      <c r="A26" s="1"/>
      <c r="B26" s="2" t="s">
        <v>18</v>
      </c>
      <c r="C26" s="1"/>
      <c r="D26" s="1"/>
      <c r="E26" s="2" t="s">
        <v>21</v>
      </c>
      <c r="F26" s="1"/>
      <c r="G26" s="1"/>
      <c r="H26" s="6"/>
      <c r="I26" s="6"/>
      <c r="J26" s="6"/>
      <c r="K26" s="6"/>
      <c r="L26" s="2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</row>
    <row r="27" spans="1:112" s="7" customFormat="1" ht="12.75" customHeight="1" x14ac:dyDescent="0.2">
      <c r="A27" s="1"/>
      <c r="B27" s="2"/>
      <c r="C27" s="1"/>
      <c r="D27" s="1"/>
      <c r="E27" s="2"/>
      <c r="F27" s="1"/>
      <c r="G27" s="1"/>
      <c r="H27" s="6"/>
      <c r="I27" s="6"/>
      <c r="J27" s="6"/>
      <c r="K27" s="6"/>
      <c r="L27" s="2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</row>
    <row r="28" spans="1:112" s="7" customFormat="1" ht="12.75" customHeight="1" x14ac:dyDescent="0.2">
      <c r="A28" s="1"/>
      <c r="B28" s="2"/>
      <c r="C28" s="1"/>
      <c r="D28" s="1"/>
      <c r="E28" s="2"/>
      <c r="F28" s="1"/>
      <c r="G28" s="1"/>
      <c r="H28" s="6"/>
      <c r="I28" s="6"/>
      <c r="J28" s="6"/>
      <c r="K28" s="6"/>
      <c r="L28" s="2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</row>
    <row r="29" spans="1:112" s="7" customFormat="1" ht="12.75" customHeight="1" x14ac:dyDescent="0.2">
      <c r="A29" s="1"/>
      <c r="B29" s="2"/>
      <c r="C29" s="1"/>
      <c r="D29" s="1"/>
      <c r="E29" s="2"/>
      <c r="F29" s="1"/>
      <c r="G29" s="1"/>
      <c r="H29" s="6"/>
      <c r="I29" s="6"/>
      <c r="J29" s="6"/>
      <c r="K29" s="6"/>
      <c r="L29" s="2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</row>
    <row r="30" spans="1:112" s="7" customFormat="1" ht="12.75" customHeight="1" x14ac:dyDescent="0.2">
      <c r="A30" s="1"/>
      <c r="B30" s="2"/>
      <c r="C30" s="1"/>
      <c r="D30" s="1"/>
      <c r="E30" s="2"/>
      <c r="F30" s="1"/>
      <c r="G30" s="1"/>
      <c r="H30" s="6"/>
      <c r="I30" s="6"/>
      <c r="J30" s="6"/>
      <c r="K30" s="6"/>
      <c r="L30" s="2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</row>
    <row r="31" spans="1:112" s="7" customFormat="1" ht="12.75" customHeight="1" x14ac:dyDescent="0.2">
      <c r="A31" s="1"/>
      <c r="B31" s="2"/>
      <c r="C31" s="1"/>
      <c r="D31" s="1"/>
      <c r="E31" s="2"/>
      <c r="F31" s="1"/>
      <c r="G31" s="1"/>
      <c r="H31" s="6"/>
      <c r="I31" s="6"/>
      <c r="J31" s="6"/>
      <c r="K31" s="6"/>
      <c r="L31" s="2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</row>
    <row r="32" spans="1:112" s="7" customFormat="1" ht="12.75" customHeight="1" x14ac:dyDescent="0.2">
      <c r="A32" s="1"/>
      <c r="B32" s="2"/>
      <c r="C32" s="1"/>
      <c r="D32" s="1"/>
      <c r="E32" s="2"/>
      <c r="F32" s="1"/>
      <c r="G32" s="1"/>
      <c r="H32" s="6"/>
      <c r="I32" s="6"/>
      <c r="J32" s="6"/>
      <c r="K32" s="6"/>
      <c r="L32" s="2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</row>
    <row r="34" spans="2:11" ht="15" customHeight="1" x14ac:dyDescent="0.2"/>
    <row r="35" spans="2:11" ht="15" customHeight="1" x14ac:dyDescent="0.2"/>
    <row r="36" spans="2:11" ht="15" customHeight="1" x14ac:dyDescent="0.2"/>
    <row r="37" spans="2:11" ht="15" customHeight="1" x14ac:dyDescent="0.2">
      <c r="I37" s="3"/>
      <c r="J37" s="3"/>
    </row>
    <row r="38" spans="2:11" ht="15" customHeight="1" x14ac:dyDescent="0.2">
      <c r="H38" s="3"/>
      <c r="I38" s="3"/>
      <c r="J38" s="3"/>
      <c r="K38" s="3"/>
    </row>
    <row r="39" spans="2:11" ht="15" customHeight="1" x14ac:dyDescent="0.2">
      <c r="B39" s="1"/>
      <c r="E39" s="1"/>
      <c r="H39" s="3"/>
      <c r="I39" s="3"/>
      <c r="J39" s="3"/>
      <c r="K39" s="3"/>
    </row>
    <row r="40" spans="2:11" x14ac:dyDescent="0.2">
      <c r="B40" s="1"/>
      <c r="E40" s="1"/>
      <c r="H40" s="3"/>
      <c r="K40" s="3"/>
    </row>
    <row r="41" spans="2:11" x14ac:dyDescent="0.2">
      <c r="B41" s="1"/>
      <c r="E41" s="1"/>
    </row>
    <row r="42" spans="2:11" x14ac:dyDescent="0.2">
      <c r="B42" s="1"/>
      <c r="E42" s="1"/>
    </row>
    <row r="43" spans="2:11" x14ac:dyDescent="0.2">
      <c r="I43" s="1"/>
      <c r="J43" s="1"/>
    </row>
    <row r="44" spans="2:11" x14ac:dyDescent="0.2">
      <c r="H44" s="1"/>
      <c r="I44" s="1"/>
      <c r="J44" s="1"/>
      <c r="K44" s="1"/>
    </row>
    <row r="45" spans="2:11" x14ac:dyDescent="0.2">
      <c r="B45" s="1"/>
      <c r="E45" s="1"/>
      <c r="H45" s="1"/>
      <c r="I45" s="1"/>
      <c r="J45" s="1"/>
      <c r="K45" s="1"/>
    </row>
    <row r="46" spans="2:11" x14ac:dyDescent="0.2">
      <c r="B46" s="1"/>
      <c r="E46" s="1"/>
      <c r="H46" s="1"/>
      <c r="K46" s="1"/>
    </row>
    <row r="47" spans="2:11" x14ac:dyDescent="0.2">
      <c r="B47" s="1"/>
      <c r="E47" s="1"/>
    </row>
    <row r="51" ht="15.75" customHeight="1" x14ac:dyDescent="0.2"/>
  </sheetData>
  <mergeCells count="28">
    <mergeCell ref="D8:D12"/>
    <mergeCell ref="C8:C12"/>
    <mergeCell ref="B8:B12"/>
    <mergeCell ref="A8:A12"/>
    <mergeCell ref="A23:E23"/>
    <mergeCell ref="F23:G23"/>
    <mergeCell ref="A6:K6"/>
    <mergeCell ref="A21:E21"/>
    <mergeCell ref="F21:G21"/>
    <mergeCell ref="A22:E22"/>
    <mergeCell ref="F22:G22"/>
    <mergeCell ref="A19:I19"/>
    <mergeCell ref="D13:D14"/>
    <mergeCell ref="C13:C14"/>
    <mergeCell ref="B13:B14"/>
    <mergeCell ref="J8:J12"/>
    <mergeCell ref="A2:B2"/>
    <mergeCell ref="A3:B3"/>
    <mergeCell ref="A4:B4"/>
    <mergeCell ref="C2:H2"/>
    <mergeCell ref="C3:H3"/>
    <mergeCell ref="C4:H4"/>
    <mergeCell ref="L8:Q8"/>
    <mergeCell ref="L13:Q14"/>
    <mergeCell ref="J13:J14"/>
    <mergeCell ref="K13:K14"/>
    <mergeCell ref="K8:K12"/>
    <mergeCell ref="A13:A14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Сергеевна</dc:creator>
  <cp:lastModifiedBy>admin</cp:lastModifiedBy>
  <cp:lastPrinted>2017-11-20T19:28:07Z</cp:lastPrinted>
  <dcterms:created xsi:type="dcterms:W3CDTF">2013-10-16T10:16:21Z</dcterms:created>
  <dcterms:modified xsi:type="dcterms:W3CDTF">2019-06-10T07:00:55Z</dcterms:modified>
</cp:coreProperties>
</file>